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LEK\Pulpity_AdmRasz$\mbmajcher\Desktop\Zakup środków czystości na 2025 rok\Dokumenty WCAG - na stronę i do wysłania oferentom\"/>
    </mc:Choice>
  </mc:AlternateContent>
  <xr:revisionPtr revIDLastSave="0" documentId="13_ncr:1_{708C6475-A900-47F8-8BB7-CFF75F78057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DO.260.54.2025" sheetId="1" r:id="rId1"/>
  </sheets>
  <definedNames>
    <definedName name="_GoBack" localSheetId="0">'DO.260.54.2025'!#REF!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" i="1"/>
  <c r="I67" i="1" l="1"/>
  <c r="F67" i="1"/>
  <c r="G68" i="1" l="1"/>
</calcChain>
</file>

<file path=xl/sharedStrings.xml><?xml version="1.0" encoding="utf-8"?>
<sst xmlns="http://schemas.openxmlformats.org/spreadsheetml/2006/main" count="140" uniqueCount="78">
  <si>
    <t>LP</t>
  </si>
  <si>
    <t>NAZWA</t>
  </si>
  <si>
    <t>ZESTAW DO ZAMIATANIA LEŃ</t>
  </si>
  <si>
    <t>KWOTA CAŁKOWITA ZAMÓWIENIA ORIENTACYJNEGO</t>
  </si>
  <si>
    <t>Proponowany przez Wykonawcę produkt równoważny</t>
  </si>
  <si>
    <t>CILLIT 420 G ŻEL KAMIEŃ I RDZA</t>
  </si>
  <si>
    <t>DOMESTOS 750 ML PINE FRESH PŁYN DO WC ZIELONY</t>
  </si>
  <si>
    <t>MIOTŁA UNIWERSALNA REGINA</t>
  </si>
  <si>
    <t>WORKI DO ODKURZACZA KARCHER 6.904-315.0 A'1</t>
  </si>
  <si>
    <t>BRISE 300 ML SPRAY ODŚWIEŻACZ MIX ZAPACHÓW</t>
  </si>
  <si>
    <t>AJAX 500 ML ŻEL DO CZYSZCZENIA ŁAZIENEK</t>
  </si>
  <si>
    <t>AJAX 1 L PŁYN UNIWERSALNY MIX ZAPACHÓW</t>
  </si>
  <si>
    <t>BRYZA PROSZEK DO PRANIA 5,85 KG KOLOR</t>
  </si>
  <si>
    <t>BRAIT 425 G MAGIC MIST WHITE FLOWER WODNY ODŚWIEŻACZ</t>
  </si>
  <si>
    <t xml:space="preserve">CIF 500 ML SPRAY DO KUCHNI </t>
  </si>
  <si>
    <t>CIF 500 ML SPRAY DO ŁAZIENKI</t>
  </si>
  <si>
    <t xml:space="preserve">CIF 750 ML EMULSJA ORYGINAŁ </t>
  </si>
  <si>
    <t>CILLIT BANG 750 ML SPRAY KAMIEŃ I BRUD</t>
  </si>
  <si>
    <t>CLIN 500 ML SPRAY CITRUS PŁYN DO SZYB</t>
  </si>
  <si>
    <t>DOMESTOS 40 G KOSZYK ZAWIESZKA DO WC MIX ZAPACHÓW</t>
  </si>
  <si>
    <t>FINISH CLASSIC 100 SZT. TABLETKI DO ZMYWARKI</t>
  </si>
  <si>
    <t>FINISH 400 ML NABŁYSZCZACZ DO ZMYWARKI</t>
  </si>
  <si>
    <t>FINISH 1,5 KG SÓL DO ZMYWARKI</t>
  </si>
  <si>
    <t>GENERAL FRESH DYNIA 150 G ODŚWIEŻACZ ŻELOWY MIX ZAPACHÓW</t>
  </si>
  <si>
    <t>KUBEK PAPIEROWY DO GORĄCEGO 250 ML (100 SZT.)</t>
  </si>
  <si>
    <t>DREWNIANE MIESZADEŁKA 14 CM (1000 SZT.)</t>
  </si>
  <si>
    <t>JEDNORAZOWE ŁYŻECZKI DREWNIANE EKOLOGICZNE 11 CM (100 SZT.)</t>
  </si>
  <si>
    <t>JEDNORAZOWE SERWETKI GASTRONOMICZNE BIAŁE 15x15 CM (500 SZT.)</t>
  </si>
  <si>
    <t>KAMIX 50 G ODKAMIENIACZ W PROSZKU</t>
  </si>
  <si>
    <t>LUDWIK 450 G PŁYN DO MYCIA NACZYŃ MIX ZAPACHÓW</t>
  </si>
  <si>
    <t>LUDWIK 5 KG MIĘTOWY PŁYN DO MYCIA NACZYŃ</t>
  </si>
  <si>
    <t>MOP MEGA KOLORADO PASKOWY PERFOROWANY</t>
  </si>
  <si>
    <t>PRONTO 250 ML PIANKA DO MYCIA MEBLI (PLEDGE)</t>
  </si>
  <si>
    <t>PRONTO 750 ML PASTA DO DREWNA</t>
  </si>
  <si>
    <t>PRONTO 750 ML SUPER PŁYN DO MYCIA PODŁÓG DREWNIANYCH</t>
  </si>
  <si>
    <t>PRONTO 750 ML SUPER PŁYN DO MYCIA PANELI</t>
  </si>
  <si>
    <t xml:space="preserve">RĘKAWICE JEDNORAZOWE WINYLOWE L (100 SZT.) </t>
  </si>
  <si>
    <t>ŚCIERKA UNIWERSALNA MIKROFIBRA  50x60 CM</t>
  </si>
  <si>
    <t>VANISH PIANKA DO PRANIA DYWANÓW 600 ML</t>
  </si>
  <si>
    <t>ZMIOTKA + SZUFELKA (PLASTIKOWA Z GUMKĄ)</t>
  </si>
  <si>
    <t>ŚRODEK DO CZYSZCZENIA STALI NIERDZEWNEJ CLINEX STEEL 1 L</t>
  </si>
  <si>
    <t>SZCZOTKA DO WC + POJEMNICZEK (PLASTIKOWE)</t>
  </si>
  <si>
    <t>WIADRO 14 L + WYCISKACZ (PLASTIKOWE)</t>
  </si>
  <si>
    <t>KIJ 120 CM (ALU-CHROMOWANY Z GWINTEM)</t>
  </si>
  <si>
    <t>CLIN 750 ML PŁYN DO MYCIA OKIEN I RAM</t>
  </si>
  <si>
    <t>JEDNORAZOWE SERWETKI SKŁADANE A'20 RÓŻNE KOLORY 33x33 CM</t>
  </si>
  <si>
    <t>KRET GRANULKI 800 G DO UDRAŻNIANIA RUR</t>
  </si>
  <si>
    <t>MYDLO W PŁYNIE 400 ML ATTIS RÓŻNE ZAPACHY</t>
  </si>
  <si>
    <t>WORKI NA ŚMIECI PACLAN MULTI-TOP 60 L (20 sztuk w rolce)</t>
  </si>
  <si>
    <t>WKŁAD DO MOPA PŁASKIEGO VILEDA ULTRAMAX 40 CM (NA ZAKŁADKI)</t>
  </si>
  <si>
    <t>PAPIER TOAL. JUMBO 130 M/19CM CELULOZA BIAŁY (12 ROLEK W OPAK.)</t>
  </si>
  <si>
    <t>ŚCIERKA UNIWERSALNA MIKROFIBRA 32X32 CM</t>
  </si>
  <si>
    <t>MOP VILEDA SUPERMOCIO (WKŁAD)</t>
  </si>
  <si>
    <t>WORKI NA ŚMIECI 35L LDPE NIEBIESKIE (50 WORKÓW W ROLCE)</t>
  </si>
  <si>
    <t>WORKI DO ODKURZACZA MIELE HYCLEAN 3D (4 SZT. W OPAK.)</t>
  </si>
  <si>
    <t>WORKI DO ODKURZACZA AMICA P15 (5 SZT. W OPAK.)</t>
  </si>
  <si>
    <t>ZMYWAK KUCHENNY MAXI</t>
  </si>
  <si>
    <t>MOP SZNURKOWY RICAMBIO 300 G</t>
  </si>
  <si>
    <t>WKŁAD BAWEŁNIANY DO MOPA PŁASKIEGO 40 CM (NA ZAKŁADKI)</t>
  </si>
  <si>
    <t>VILEDA ZESTAW ULTRAMAX BOX (MOP PŁASKI + WIADRO)</t>
  </si>
  <si>
    <t>ODPLAMIACZ VANISH OXI ACTION PŁYN 1 L</t>
  </si>
  <si>
    <t>ILOŚĆ</t>
  </si>
  <si>
    <t>VOIGT VC150 BRUDPUR 1 L</t>
  </si>
  <si>
    <t>RĘCZNIK ZZ CELULOZA SIMPLE BIAŁE (20 SZT. W OPAK.)</t>
  </si>
  <si>
    <t>RĘKAWICE JEDNORAZOWE NITRYLOWE L (100 SZT.)</t>
  </si>
  <si>
    <t>WORKI NA ŚMIECI 120 L LDPE CZARNE (25 WORKÓW W ROLCE)</t>
  </si>
  <si>
    <t>MYDŁO W PŁYNIE 5 L ATTIS CREAMY BIAŁE</t>
  </si>
  <si>
    <t>cena brutto (dla produktu z kolumny B) podać cenę jednostkową za szt./opak./rolkę</t>
  </si>
  <si>
    <t>cena całkowita brutto za dany produkt (liczba sztuk x cena brutto za szt./opak./rolkę)</t>
  </si>
  <si>
    <t>cena brutto (dla produktu z kolumny F) podać cenę jednostkową za szt./opak./rolkę</t>
  </si>
  <si>
    <t>cena całkowita brutto za dany produkt z kolumny F               (liczba sztuk x cena brutto za szt./opak./rolkę)</t>
  </si>
  <si>
    <t>COFFIX PŁYN DO CZYSZCZENIA SYSTEMU MLEKA CAPPUCINO CLEANER 1 L</t>
  </si>
  <si>
    <t>COFFIX ODKAMIENIACZ ECO DO EKSPRESÓW DO KAWY 1 L</t>
  </si>
  <si>
    <t>COFFIX TABLETKI CZYSZCZĄCE DO EKSPRESÓW DO KAWY (30 SZT.)</t>
  </si>
  <si>
    <t>szt.</t>
  </si>
  <si>
    <t>opak.</t>
  </si>
  <si>
    <t>rolek</t>
  </si>
  <si>
    <t>JEDNOSTKA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</si>
</sst>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zcionka tekstu podstawowego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3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43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/>
      <protection locked="0"/>
    </xf>
    <xf numFmtId="43" fontId="5" fillId="0" borderId="7" xfId="0" applyNumberFormat="1" applyFont="1" applyBorder="1" applyAlignment="1" applyProtection="1">
      <alignment horizontal="center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16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164" fontId="6" fillId="4" borderId="21" xfId="0" applyNumberFormat="1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0" applyNumberFormat="1" applyFont="1" applyProtection="1"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/>
    </xf>
    <xf numFmtId="0" fontId="4" fillId="0" borderId="0" xfId="0" applyFont="1" applyProtection="1"/>
    <xf numFmtId="0" fontId="3" fillId="0" borderId="7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="120" zoomScaleNormal="120" workbookViewId="0">
      <selection activeCell="E8" sqref="E8"/>
    </sheetView>
  </sheetViews>
  <sheetFormatPr defaultRowHeight="12.75"/>
  <cols>
    <col min="1" max="1" width="4.625" style="24" customWidth="1"/>
    <col min="2" max="2" width="52.125" style="4" customWidth="1"/>
    <col min="3" max="3" width="7.625" style="25" customWidth="1"/>
    <col min="4" max="4" width="9.875" style="25" customWidth="1"/>
    <col min="5" max="6" width="17.625" style="26" customWidth="1"/>
    <col min="7" max="7" width="17.125" style="4" customWidth="1"/>
    <col min="8" max="8" width="18.625" style="4" customWidth="1"/>
    <col min="9" max="9" width="18.25" style="4" customWidth="1"/>
    <col min="10" max="16384" width="9" style="4"/>
  </cols>
  <sheetData>
    <row r="1" spans="1:9" ht="72.75" customHeight="1">
      <c r="A1" s="27" t="s">
        <v>0</v>
      </c>
      <c r="B1" s="28" t="s">
        <v>1</v>
      </c>
      <c r="C1" s="29" t="s">
        <v>61</v>
      </c>
      <c r="D1" s="30" t="s">
        <v>77</v>
      </c>
      <c r="E1" s="1" t="s">
        <v>67</v>
      </c>
      <c r="F1" s="2" t="s">
        <v>68</v>
      </c>
      <c r="G1" s="3" t="s">
        <v>4</v>
      </c>
      <c r="H1" s="1" t="s">
        <v>69</v>
      </c>
      <c r="I1" s="2" t="s">
        <v>70</v>
      </c>
    </row>
    <row r="2" spans="1:9" ht="15.75" customHeight="1">
      <c r="A2" s="31">
        <v>1</v>
      </c>
      <c r="B2" s="32" t="s">
        <v>11</v>
      </c>
      <c r="C2" s="33">
        <v>80</v>
      </c>
      <c r="D2" s="33" t="s">
        <v>74</v>
      </c>
      <c r="E2" s="5"/>
      <c r="F2" s="6">
        <f>E2*C2</f>
        <v>0</v>
      </c>
      <c r="G2" s="7"/>
      <c r="H2" s="8"/>
      <c r="I2" s="6">
        <f>C2*H2</f>
        <v>0</v>
      </c>
    </row>
    <row r="3" spans="1:9">
      <c r="A3" s="31">
        <v>2</v>
      </c>
      <c r="B3" s="32" t="s">
        <v>10</v>
      </c>
      <c r="C3" s="33">
        <v>100</v>
      </c>
      <c r="D3" s="33" t="s">
        <v>74</v>
      </c>
      <c r="E3" s="5"/>
      <c r="F3" s="6">
        <f t="shared" ref="F3:F66" si="0">E3*C3</f>
        <v>0</v>
      </c>
      <c r="G3" s="7"/>
      <c r="H3" s="8"/>
      <c r="I3" s="6">
        <f t="shared" ref="I3:I66" si="1">C3*H3</f>
        <v>0</v>
      </c>
    </row>
    <row r="4" spans="1:9">
      <c r="A4" s="31">
        <v>3</v>
      </c>
      <c r="B4" s="32" t="s">
        <v>13</v>
      </c>
      <c r="C4" s="33">
        <v>50</v>
      </c>
      <c r="D4" s="33" t="s">
        <v>74</v>
      </c>
      <c r="E4" s="5"/>
      <c r="F4" s="6">
        <f t="shared" si="0"/>
        <v>0</v>
      </c>
      <c r="G4" s="7"/>
      <c r="H4" s="8"/>
      <c r="I4" s="6">
        <f t="shared" si="1"/>
        <v>0</v>
      </c>
    </row>
    <row r="5" spans="1:9">
      <c r="A5" s="31">
        <v>4</v>
      </c>
      <c r="B5" s="32" t="s">
        <v>9</v>
      </c>
      <c r="C5" s="33">
        <v>40</v>
      </c>
      <c r="D5" s="33" t="s">
        <v>74</v>
      </c>
      <c r="E5" s="5"/>
      <c r="F5" s="6">
        <f t="shared" si="0"/>
        <v>0</v>
      </c>
      <c r="G5" s="7"/>
      <c r="H5" s="8"/>
      <c r="I5" s="6">
        <f t="shared" si="1"/>
        <v>0</v>
      </c>
    </row>
    <row r="6" spans="1:9">
      <c r="A6" s="31">
        <v>5</v>
      </c>
      <c r="B6" s="32" t="s">
        <v>12</v>
      </c>
      <c r="C6" s="33">
        <v>8</v>
      </c>
      <c r="D6" s="33" t="s">
        <v>74</v>
      </c>
      <c r="E6" s="5"/>
      <c r="F6" s="6">
        <f t="shared" si="0"/>
        <v>0</v>
      </c>
      <c r="G6" s="7"/>
      <c r="H6" s="8"/>
      <c r="I6" s="6">
        <f t="shared" si="1"/>
        <v>0</v>
      </c>
    </row>
    <row r="7" spans="1:9">
      <c r="A7" s="31">
        <v>6</v>
      </c>
      <c r="B7" s="32" t="s">
        <v>14</v>
      </c>
      <c r="C7" s="33">
        <v>25</v>
      </c>
      <c r="D7" s="33" t="s">
        <v>74</v>
      </c>
      <c r="E7" s="5"/>
      <c r="F7" s="6">
        <f t="shared" si="0"/>
        <v>0</v>
      </c>
      <c r="G7" s="7"/>
      <c r="H7" s="8"/>
      <c r="I7" s="6">
        <f t="shared" si="1"/>
        <v>0</v>
      </c>
    </row>
    <row r="8" spans="1:9">
      <c r="A8" s="31">
        <v>7</v>
      </c>
      <c r="B8" s="32" t="s">
        <v>15</v>
      </c>
      <c r="C8" s="33">
        <v>40</v>
      </c>
      <c r="D8" s="33" t="s">
        <v>74</v>
      </c>
      <c r="E8" s="5"/>
      <c r="F8" s="6">
        <f t="shared" si="0"/>
        <v>0</v>
      </c>
      <c r="G8" s="7"/>
      <c r="H8" s="8"/>
      <c r="I8" s="6">
        <f t="shared" si="1"/>
        <v>0</v>
      </c>
    </row>
    <row r="9" spans="1:9">
      <c r="A9" s="31">
        <v>8</v>
      </c>
      <c r="B9" s="32" t="s">
        <v>16</v>
      </c>
      <c r="C9" s="33">
        <v>40</v>
      </c>
      <c r="D9" s="33" t="s">
        <v>74</v>
      </c>
      <c r="E9" s="5"/>
      <c r="F9" s="6">
        <f t="shared" si="0"/>
        <v>0</v>
      </c>
      <c r="G9" s="7"/>
      <c r="H9" s="8"/>
      <c r="I9" s="6">
        <f t="shared" si="1"/>
        <v>0</v>
      </c>
    </row>
    <row r="10" spans="1:9">
      <c r="A10" s="31">
        <v>9</v>
      </c>
      <c r="B10" s="32" t="s">
        <v>5</v>
      </c>
      <c r="C10" s="33">
        <v>40</v>
      </c>
      <c r="D10" s="33" t="s">
        <v>74</v>
      </c>
      <c r="E10" s="5"/>
      <c r="F10" s="6">
        <f t="shared" si="0"/>
        <v>0</v>
      </c>
      <c r="G10" s="7"/>
      <c r="H10" s="8"/>
      <c r="I10" s="6">
        <f t="shared" si="1"/>
        <v>0</v>
      </c>
    </row>
    <row r="11" spans="1:9">
      <c r="A11" s="31">
        <v>10</v>
      </c>
      <c r="B11" s="32" t="s">
        <v>17</v>
      </c>
      <c r="C11" s="33">
        <v>120</v>
      </c>
      <c r="D11" s="33" t="s">
        <v>74</v>
      </c>
      <c r="E11" s="5"/>
      <c r="F11" s="6">
        <f t="shared" si="0"/>
        <v>0</v>
      </c>
      <c r="G11" s="7"/>
      <c r="H11" s="8"/>
      <c r="I11" s="6">
        <f t="shared" si="1"/>
        <v>0</v>
      </c>
    </row>
    <row r="12" spans="1:9">
      <c r="A12" s="31">
        <v>11</v>
      </c>
      <c r="B12" s="32" t="s">
        <v>18</v>
      </c>
      <c r="C12" s="33">
        <v>100</v>
      </c>
      <c r="D12" s="33" t="s">
        <v>74</v>
      </c>
      <c r="E12" s="5"/>
      <c r="F12" s="6">
        <f t="shared" si="0"/>
        <v>0</v>
      </c>
      <c r="G12" s="7"/>
      <c r="H12" s="8"/>
      <c r="I12" s="6">
        <f t="shared" si="1"/>
        <v>0</v>
      </c>
    </row>
    <row r="13" spans="1:9">
      <c r="A13" s="31">
        <v>12</v>
      </c>
      <c r="B13" s="32" t="s">
        <v>44</v>
      </c>
      <c r="C13" s="33">
        <v>20</v>
      </c>
      <c r="D13" s="33" t="s">
        <v>74</v>
      </c>
      <c r="E13" s="5"/>
      <c r="F13" s="6">
        <f t="shared" si="0"/>
        <v>0</v>
      </c>
      <c r="G13" s="7"/>
      <c r="H13" s="8"/>
      <c r="I13" s="6">
        <f t="shared" si="1"/>
        <v>0</v>
      </c>
    </row>
    <row r="14" spans="1:9">
      <c r="A14" s="31">
        <v>13</v>
      </c>
      <c r="B14" s="32" t="s">
        <v>71</v>
      </c>
      <c r="C14" s="33">
        <v>18</v>
      </c>
      <c r="D14" s="33" t="s">
        <v>75</v>
      </c>
      <c r="E14" s="5"/>
      <c r="F14" s="6">
        <f t="shared" si="0"/>
        <v>0</v>
      </c>
      <c r="G14" s="7"/>
      <c r="H14" s="8"/>
      <c r="I14" s="6">
        <f t="shared" si="1"/>
        <v>0</v>
      </c>
    </row>
    <row r="15" spans="1:9">
      <c r="A15" s="31">
        <v>14</v>
      </c>
      <c r="B15" s="32" t="s">
        <v>72</v>
      </c>
      <c r="C15" s="33">
        <v>12</v>
      </c>
      <c r="D15" s="33" t="s">
        <v>75</v>
      </c>
      <c r="E15" s="5"/>
      <c r="F15" s="6">
        <f t="shared" si="0"/>
        <v>0</v>
      </c>
      <c r="G15" s="7"/>
      <c r="H15" s="8"/>
      <c r="I15" s="6">
        <f t="shared" si="1"/>
        <v>0</v>
      </c>
    </row>
    <row r="16" spans="1:9">
      <c r="A16" s="31">
        <v>15</v>
      </c>
      <c r="B16" s="32" t="s">
        <v>73</v>
      </c>
      <c r="C16" s="33">
        <v>4</v>
      </c>
      <c r="D16" s="33" t="s">
        <v>75</v>
      </c>
      <c r="E16" s="5"/>
      <c r="F16" s="6">
        <f t="shared" si="0"/>
        <v>0</v>
      </c>
      <c r="G16" s="7"/>
      <c r="H16" s="8"/>
      <c r="I16" s="6">
        <f t="shared" si="1"/>
        <v>0</v>
      </c>
    </row>
    <row r="17" spans="1:9">
      <c r="A17" s="31">
        <v>16</v>
      </c>
      <c r="B17" s="32" t="s">
        <v>19</v>
      </c>
      <c r="C17" s="33">
        <v>250</v>
      </c>
      <c r="D17" s="33" t="s">
        <v>74</v>
      </c>
      <c r="E17" s="5"/>
      <c r="F17" s="6">
        <f t="shared" si="0"/>
        <v>0</v>
      </c>
      <c r="G17" s="7"/>
      <c r="H17" s="8"/>
      <c r="I17" s="6">
        <f t="shared" si="1"/>
        <v>0</v>
      </c>
    </row>
    <row r="18" spans="1:9">
      <c r="A18" s="31">
        <v>17</v>
      </c>
      <c r="B18" s="32" t="s">
        <v>6</v>
      </c>
      <c r="C18" s="33">
        <v>200</v>
      </c>
      <c r="D18" s="33" t="s">
        <v>74</v>
      </c>
      <c r="E18" s="5"/>
      <c r="F18" s="6">
        <f t="shared" si="0"/>
        <v>0</v>
      </c>
      <c r="G18" s="7"/>
      <c r="H18" s="8"/>
      <c r="I18" s="6">
        <f t="shared" si="1"/>
        <v>0</v>
      </c>
    </row>
    <row r="19" spans="1:9">
      <c r="A19" s="31">
        <v>18</v>
      </c>
      <c r="B19" s="32" t="s">
        <v>25</v>
      </c>
      <c r="C19" s="33">
        <v>10</v>
      </c>
      <c r="D19" s="33" t="s">
        <v>75</v>
      </c>
      <c r="E19" s="5"/>
      <c r="F19" s="6">
        <f t="shared" si="0"/>
        <v>0</v>
      </c>
      <c r="G19" s="7"/>
      <c r="H19" s="8"/>
      <c r="I19" s="6">
        <f t="shared" si="1"/>
        <v>0</v>
      </c>
    </row>
    <row r="20" spans="1:9">
      <c r="A20" s="31">
        <v>19</v>
      </c>
      <c r="B20" s="32" t="s">
        <v>22</v>
      </c>
      <c r="C20" s="33">
        <v>7</v>
      </c>
      <c r="D20" s="33" t="s">
        <v>74</v>
      </c>
      <c r="E20" s="5"/>
      <c r="F20" s="6">
        <f t="shared" si="0"/>
        <v>0</v>
      </c>
      <c r="G20" s="7"/>
      <c r="H20" s="8"/>
      <c r="I20" s="6">
        <f t="shared" si="1"/>
        <v>0</v>
      </c>
    </row>
    <row r="21" spans="1:9">
      <c r="A21" s="31">
        <v>20</v>
      </c>
      <c r="B21" s="32" t="s">
        <v>21</v>
      </c>
      <c r="C21" s="33">
        <v>9</v>
      </c>
      <c r="D21" s="33" t="s">
        <v>74</v>
      </c>
      <c r="E21" s="5"/>
      <c r="F21" s="6">
        <f t="shared" si="0"/>
        <v>0</v>
      </c>
      <c r="G21" s="7"/>
      <c r="H21" s="8"/>
      <c r="I21" s="6">
        <f t="shared" si="1"/>
        <v>0</v>
      </c>
    </row>
    <row r="22" spans="1:9">
      <c r="A22" s="31">
        <v>21</v>
      </c>
      <c r="B22" s="32" t="s">
        <v>20</v>
      </c>
      <c r="C22" s="33">
        <v>6</v>
      </c>
      <c r="D22" s="33" t="s">
        <v>75</v>
      </c>
      <c r="E22" s="5"/>
      <c r="F22" s="6">
        <f t="shared" si="0"/>
        <v>0</v>
      </c>
      <c r="G22" s="7"/>
      <c r="H22" s="8"/>
      <c r="I22" s="6">
        <f t="shared" si="1"/>
        <v>0</v>
      </c>
    </row>
    <row r="23" spans="1:9">
      <c r="A23" s="31">
        <v>22</v>
      </c>
      <c r="B23" s="32" t="s">
        <v>23</v>
      </c>
      <c r="C23" s="33">
        <v>120</v>
      </c>
      <c r="D23" s="33" t="s">
        <v>74</v>
      </c>
      <c r="E23" s="5"/>
      <c r="F23" s="6">
        <f t="shared" si="0"/>
        <v>0</v>
      </c>
      <c r="G23" s="7"/>
      <c r="H23" s="8"/>
      <c r="I23" s="6">
        <f t="shared" si="1"/>
        <v>0</v>
      </c>
    </row>
    <row r="24" spans="1:9">
      <c r="A24" s="31">
        <v>23</v>
      </c>
      <c r="B24" s="32" t="s">
        <v>26</v>
      </c>
      <c r="C24" s="33">
        <v>60</v>
      </c>
      <c r="D24" s="33" t="s">
        <v>75</v>
      </c>
      <c r="E24" s="5"/>
      <c r="F24" s="6">
        <f t="shared" si="0"/>
        <v>0</v>
      </c>
      <c r="G24" s="7"/>
      <c r="H24" s="8"/>
      <c r="I24" s="6">
        <f t="shared" si="1"/>
        <v>0</v>
      </c>
    </row>
    <row r="25" spans="1:9">
      <c r="A25" s="31">
        <v>24</v>
      </c>
      <c r="B25" s="32" t="s">
        <v>27</v>
      </c>
      <c r="C25" s="33">
        <v>12</v>
      </c>
      <c r="D25" s="33" t="s">
        <v>75</v>
      </c>
      <c r="E25" s="5"/>
      <c r="F25" s="6">
        <f t="shared" si="0"/>
        <v>0</v>
      </c>
      <c r="G25" s="7"/>
      <c r="H25" s="8"/>
      <c r="I25" s="6">
        <f t="shared" si="1"/>
        <v>0</v>
      </c>
    </row>
    <row r="26" spans="1:9">
      <c r="A26" s="31">
        <v>25</v>
      </c>
      <c r="B26" s="32" t="s">
        <v>45</v>
      </c>
      <c r="C26" s="33">
        <v>10</v>
      </c>
      <c r="D26" s="33" t="s">
        <v>75</v>
      </c>
      <c r="E26" s="5"/>
      <c r="F26" s="6">
        <f t="shared" si="0"/>
        <v>0</v>
      </c>
      <c r="G26" s="7"/>
      <c r="H26" s="8"/>
      <c r="I26" s="6">
        <f t="shared" si="1"/>
        <v>0</v>
      </c>
    </row>
    <row r="27" spans="1:9">
      <c r="A27" s="31">
        <v>26</v>
      </c>
      <c r="B27" s="32" t="s">
        <v>28</v>
      </c>
      <c r="C27" s="33">
        <v>80</v>
      </c>
      <c r="D27" s="33" t="s">
        <v>74</v>
      </c>
      <c r="E27" s="5"/>
      <c r="F27" s="6">
        <f t="shared" si="0"/>
        <v>0</v>
      </c>
      <c r="G27" s="7"/>
      <c r="H27" s="8"/>
      <c r="I27" s="6">
        <f t="shared" si="1"/>
        <v>0</v>
      </c>
    </row>
    <row r="28" spans="1:9">
      <c r="A28" s="31">
        <v>27</v>
      </c>
      <c r="B28" s="34" t="s">
        <v>43</v>
      </c>
      <c r="C28" s="35">
        <v>8</v>
      </c>
      <c r="D28" s="33" t="s">
        <v>74</v>
      </c>
      <c r="E28" s="5"/>
      <c r="F28" s="6">
        <f t="shared" si="0"/>
        <v>0</v>
      </c>
      <c r="G28" s="7"/>
      <c r="H28" s="8"/>
      <c r="I28" s="6">
        <f t="shared" si="1"/>
        <v>0</v>
      </c>
    </row>
    <row r="29" spans="1:9">
      <c r="A29" s="31">
        <v>28</v>
      </c>
      <c r="B29" s="34" t="s">
        <v>46</v>
      </c>
      <c r="C29" s="35">
        <v>8</v>
      </c>
      <c r="D29" s="33" t="s">
        <v>74</v>
      </c>
      <c r="E29" s="5"/>
      <c r="F29" s="6">
        <f t="shared" si="0"/>
        <v>0</v>
      </c>
      <c r="G29" s="7"/>
      <c r="H29" s="8"/>
      <c r="I29" s="6">
        <f t="shared" si="1"/>
        <v>0</v>
      </c>
    </row>
    <row r="30" spans="1:9">
      <c r="A30" s="31">
        <v>29</v>
      </c>
      <c r="B30" s="34" t="s">
        <v>24</v>
      </c>
      <c r="C30" s="35">
        <v>30</v>
      </c>
      <c r="D30" s="35" t="s">
        <v>75</v>
      </c>
      <c r="E30" s="5"/>
      <c r="F30" s="6">
        <f t="shared" si="0"/>
        <v>0</v>
      </c>
      <c r="G30" s="7"/>
      <c r="H30" s="8"/>
      <c r="I30" s="6">
        <f t="shared" si="1"/>
        <v>0</v>
      </c>
    </row>
    <row r="31" spans="1:9">
      <c r="A31" s="31">
        <v>30</v>
      </c>
      <c r="B31" s="34" t="s">
        <v>29</v>
      </c>
      <c r="C31" s="35">
        <v>40</v>
      </c>
      <c r="D31" s="35" t="s">
        <v>74</v>
      </c>
      <c r="E31" s="5"/>
      <c r="F31" s="6">
        <f t="shared" si="0"/>
        <v>0</v>
      </c>
      <c r="G31" s="7"/>
      <c r="H31" s="8"/>
      <c r="I31" s="6">
        <f t="shared" si="1"/>
        <v>0</v>
      </c>
    </row>
    <row r="32" spans="1:9">
      <c r="A32" s="31">
        <v>31</v>
      </c>
      <c r="B32" s="34" t="s">
        <v>30</v>
      </c>
      <c r="C32" s="35">
        <v>20</v>
      </c>
      <c r="D32" s="35" t="s">
        <v>74</v>
      </c>
      <c r="E32" s="5"/>
      <c r="F32" s="6">
        <f t="shared" si="0"/>
        <v>0</v>
      </c>
      <c r="G32" s="7"/>
      <c r="H32" s="8"/>
      <c r="I32" s="6">
        <f t="shared" si="1"/>
        <v>0</v>
      </c>
    </row>
    <row r="33" spans="1:9">
      <c r="A33" s="31">
        <v>32</v>
      </c>
      <c r="B33" s="34" t="s">
        <v>7</v>
      </c>
      <c r="C33" s="35">
        <v>4</v>
      </c>
      <c r="D33" s="35" t="s">
        <v>74</v>
      </c>
      <c r="E33" s="5"/>
      <c r="F33" s="6">
        <f t="shared" si="0"/>
        <v>0</v>
      </c>
      <c r="G33" s="7"/>
      <c r="H33" s="8"/>
      <c r="I33" s="6">
        <f t="shared" si="1"/>
        <v>0</v>
      </c>
    </row>
    <row r="34" spans="1:9">
      <c r="A34" s="31">
        <v>33</v>
      </c>
      <c r="B34" s="34" t="s">
        <v>31</v>
      </c>
      <c r="C34" s="35">
        <v>20</v>
      </c>
      <c r="D34" s="35" t="s">
        <v>74</v>
      </c>
      <c r="E34" s="5"/>
      <c r="F34" s="6">
        <f t="shared" si="0"/>
        <v>0</v>
      </c>
      <c r="G34" s="7"/>
      <c r="H34" s="8"/>
      <c r="I34" s="6">
        <f t="shared" si="1"/>
        <v>0</v>
      </c>
    </row>
    <row r="35" spans="1:9">
      <c r="A35" s="31">
        <v>34</v>
      </c>
      <c r="B35" s="34" t="s">
        <v>57</v>
      </c>
      <c r="C35" s="35">
        <v>20</v>
      </c>
      <c r="D35" s="35" t="s">
        <v>74</v>
      </c>
      <c r="E35" s="5"/>
      <c r="F35" s="6">
        <f t="shared" si="0"/>
        <v>0</v>
      </c>
      <c r="G35" s="7"/>
      <c r="H35" s="8"/>
      <c r="I35" s="6">
        <f t="shared" si="1"/>
        <v>0</v>
      </c>
    </row>
    <row r="36" spans="1:9">
      <c r="A36" s="31">
        <v>35</v>
      </c>
      <c r="B36" s="34" t="s">
        <v>52</v>
      </c>
      <c r="C36" s="35">
        <v>10</v>
      </c>
      <c r="D36" s="35" t="s">
        <v>74</v>
      </c>
      <c r="E36" s="5"/>
      <c r="F36" s="6">
        <f t="shared" si="0"/>
        <v>0</v>
      </c>
      <c r="G36" s="7"/>
      <c r="H36" s="8"/>
      <c r="I36" s="6">
        <f t="shared" si="1"/>
        <v>0</v>
      </c>
    </row>
    <row r="37" spans="1:9">
      <c r="A37" s="31">
        <v>36</v>
      </c>
      <c r="B37" s="34" t="s">
        <v>47</v>
      </c>
      <c r="C37" s="35">
        <v>10</v>
      </c>
      <c r="D37" s="35" t="s">
        <v>74</v>
      </c>
      <c r="E37" s="5"/>
      <c r="F37" s="6">
        <f t="shared" si="0"/>
        <v>0</v>
      </c>
      <c r="G37" s="7"/>
      <c r="H37" s="8"/>
      <c r="I37" s="6">
        <f t="shared" si="1"/>
        <v>0</v>
      </c>
    </row>
    <row r="38" spans="1:9">
      <c r="A38" s="31">
        <v>37</v>
      </c>
      <c r="B38" s="36" t="s">
        <v>66</v>
      </c>
      <c r="C38" s="35">
        <v>20</v>
      </c>
      <c r="D38" s="35" t="s">
        <v>74</v>
      </c>
      <c r="E38" s="5"/>
      <c r="F38" s="6">
        <f t="shared" si="0"/>
        <v>0</v>
      </c>
      <c r="G38" s="7"/>
      <c r="H38" s="8"/>
      <c r="I38" s="6">
        <f t="shared" si="1"/>
        <v>0</v>
      </c>
    </row>
    <row r="39" spans="1:9">
      <c r="A39" s="31">
        <v>38</v>
      </c>
      <c r="B39" s="37" t="s">
        <v>60</v>
      </c>
      <c r="C39" s="38">
        <v>3</v>
      </c>
      <c r="D39" s="35" t="s">
        <v>74</v>
      </c>
      <c r="E39" s="5"/>
      <c r="F39" s="6">
        <f t="shared" si="0"/>
        <v>0</v>
      </c>
      <c r="G39" s="7"/>
      <c r="H39" s="8"/>
      <c r="I39" s="6">
        <f t="shared" si="1"/>
        <v>0</v>
      </c>
    </row>
    <row r="40" spans="1:9">
      <c r="A40" s="31">
        <v>39</v>
      </c>
      <c r="B40" s="34" t="s">
        <v>50</v>
      </c>
      <c r="C40" s="35">
        <v>90</v>
      </c>
      <c r="D40" s="35" t="s">
        <v>75</v>
      </c>
      <c r="E40" s="5"/>
      <c r="F40" s="6">
        <f t="shared" si="0"/>
        <v>0</v>
      </c>
      <c r="G40" s="7"/>
      <c r="H40" s="8"/>
      <c r="I40" s="6">
        <f t="shared" si="1"/>
        <v>0</v>
      </c>
    </row>
    <row r="41" spans="1:9">
      <c r="A41" s="31">
        <v>40</v>
      </c>
      <c r="B41" s="34" t="s">
        <v>32</v>
      </c>
      <c r="C41" s="35">
        <v>15</v>
      </c>
      <c r="D41" s="35" t="s">
        <v>74</v>
      </c>
      <c r="E41" s="5"/>
      <c r="F41" s="6">
        <f t="shared" si="0"/>
        <v>0</v>
      </c>
      <c r="G41" s="7"/>
      <c r="H41" s="8"/>
      <c r="I41" s="6">
        <f t="shared" si="1"/>
        <v>0</v>
      </c>
    </row>
    <row r="42" spans="1:9">
      <c r="A42" s="31">
        <v>41</v>
      </c>
      <c r="B42" s="34" t="s">
        <v>33</v>
      </c>
      <c r="C42" s="35">
        <v>8</v>
      </c>
      <c r="D42" s="35" t="s">
        <v>74</v>
      </c>
      <c r="E42" s="5"/>
      <c r="F42" s="6">
        <f t="shared" si="0"/>
        <v>0</v>
      </c>
      <c r="G42" s="7"/>
      <c r="H42" s="8"/>
      <c r="I42" s="6">
        <f t="shared" si="1"/>
        <v>0</v>
      </c>
    </row>
    <row r="43" spans="1:9">
      <c r="A43" s="31">
        <v>42</v>
      </c>
      <c r="B43" s="34" t="s">
        <v>35</v>
      </c>
      <c r="C43" s="35">
        <v>12</v>
      </c>
      <c r="D43" s="35" t="s">
        <v>74</v>
      </c>
      <c r="E43" s="5"/>
      <c r="F43" s="6">
        <f t="shared" si="0"/>
        <v>0</v>
      </c>
      <c r="G43" s="7"/>
      <c r="H43" s="8"/>
      <c r="I43" s="6">
        <f t="shared" si="1"/>
        <v>0</v>
      </c>
    </row>
    <row r="44" spans="1:9">
      <c r="A44" s="31">
        <v>43</v>
      </c>
      <c r="B44" s="34" t="s">
        <v>34</v>
      </c>
      <c r="C44" s="35">
        <v>10</v>
      </c>
      <c r="D44" s="35" t="s">
        <v>74</v>
      </c>
      <c r="E44" s="5"/>
      <c r="F44" s="6">
        <f t="shared" si="0"/>
        <v>0</v>
      </c>
      <c r="G44" s="7"/>
      <c r="H44" s="8"/>
      <c r="I44" s="6">
        <f t="shared" si="1"/>
        <v>0</v>
      </c>
    </row>
    <row r="45" spans="1:9" ht="13.5" customHeight="1">
      <c r="A45" s="31">
        <v>44</v>
      </c>
      <c r="B45" s="34" t="s">
        <v>63</v>
      </c>
      <c r="C45" s="35">
        <v>220</v>
      </c>
      <c r="D45" s="35" t="s">
        <v>75</v>
      </c>
      <c r="E45" s="5"/>
      <c r="F45" s="6">
        <f t="shared" si="0"/>
        <v>0</v>
      </c>
      <c r="G45" s="7"/>
      <c r="H45" s="8"/>
      <c r="I45" s="6">
        <f t="shared" si="1"/>
        <v>0</v>
      </c>
    </row>
    <row r="46" spans="1:9">
      <c r="A46" s="31">
        <v>45</v>
      </c>
      <c r="B46" s="34" t="s">
        <v>36</v>
      </c>
      <c r="C46" s="35">
        <v>9</v>
      </c>
      <c r="D46" s="35" t="s">
        <v>75</v>
      </c>
      <c r="E46" s="5"/>
      <c r="F46" s="6">
        <f t="shared" si="0"/>
        <v>0</v>
      </c>
      <c r="G46" s="7"/>
      <c r="H46" s="8"/>
      <c r="I46" s="6">
        <f t="shared" si="1"/>
        <v>0</v>
      </c>
    </row>
    <row r="47" spans="1:9">
      <c r="A47" s="31">
        <v>46</v>
      </c>
      <c r="B47" s="34" t="s">
        <v>64</v>
      </c>
      <c r="C47" s="35">
        <v>10</v>
      </c>
      <c r="D47" s="35" t="s">
        <v>75</v>
      </c>
      <c r="E47" s="5"/>
      <c r="F47" s="6">
        <f t="shared" si="0"/>
        <v>0</v>
      </c>
      <c r="G47" s="7"/>
      <c r="H47" s="8"/>
      <c r="I47" s="6">
        <f t="shared" si="1"/>
        <v>0</v>
      </c>
    </row>
    <row r="48" spans="1:9">
      <c r="A48" s="31">
        <v>47</v>
      </c>
      <c r="B48" s="34" t="s">
        <v>41</v>
      </c>
      <c r="C48" s="35">
        <v>12</v>
      </c>
      <c r="D48" s="35" t="s">
        <v>74</v>
      </c>
      <c r="E48" s="5"/>
      <c r="F48" s="6">
        <f t="shared" si="0"/>
        <v>0</v>
      </c>
      <c r="G48" s="7"/>
      <c r="H48" s="8"/>
      <c r="I48" s="6">
        <f t="shared" si="1"/>
        <v>0</v>
      </c>
    </row>
    <row r="49" spans="1:9">
      <c r="A49" s="31">
        <v>48</v>
      </c>
      <c r="B49" s="34" t="s">
        <v>37</v>
      </c>
      <c r="C49" s="35">
        <v>50</v>
      </c>
      <c r="D49" s="35" t="s">
        <v>74</v>
      </c>
      <c r="E49" s="5"/>
      <c r="F49" s="6">
        <f t="shared" si="0"/>
        <v>0</v>
      </c>
      <c r="G49" s="7"/>
      <c r="H49" s="8"/>
      <c r="I49" s="6">
        <f t="shared" si="1"/>
        <v>0</v>
      </c>
    </row>
    <row r="50" spans="1:9">
      <c r="A50" s="31">
        <v>49</v>
      </c>
      <c r="B50" s="34" t="s">
        <v>51</v>
      </c>
      <c r="C50" s="35">
        <v>80</v>
      </c>
      <c r="D50" s="35" t="s">
        <v>74</v>
      </c>
      <c r="E50" s="5"/>
      <c r="F50" s="6">
        <f t="shared" si="0"/>
        <v>0</v>
      </c>
      <c r="G50" s="7"/>
      <c r="H50" s="8"/>
      <c r="I50" s="6">
        <f t="shared" si="1"/>
        <v>0</v>
      </c>
    </row>
    <row r="51" spans="1:9">
      <c r="A51" s="31">
        <v>50</v>
      </c>
      <c r="B51" s="34" t="s">
        <v>40</v>
      </c>
      <c r="C51" s="35">
        <v>2</v>
      </c>
      <c r="D51" s="35" t="s">
        <v>74</v>
      </c>
      <c r="E51" s="5"/>
      <c r="F51" s="6">
        <f t="shared" si="0"/>
        <v>0</v>
      </c>
      <c r="G51" s="7"/>
      <c r="H51" s="8"/>
      <c r="I51" s="6">
        <f t="shared" si="1"/>
        <v>0</v>
      </c>
    </row>
    <row r="52" spans="1:9">
      <c r="A52" s="31">
        <v>51</v>
      </c>
      <c r="B52" s="34" t="s">
        <v>38</v>
      </c>
      <c r="C52" s="35">
        <v>6</v>
      </c>
      <c r="D52" s="35" t="s">
        <v>74</v>
      </c>
      <c r="E52" s="5"/>
      <c r="F52" s="6">
        <f t="shared" si="0"/>
        <v>0</v>
      </c>
      <c r="G52" s="7"/>
      <c r="H52" s="8"/>
      <c r="I52" s="6">
        <f t="shared" si="1"/>
        <v>0</v>
      </c>
    </row>
    <row r="53" spans="1:9">
      <c r="A53" s="31">
        <v>52</v>
      </c>
      <c r="B53" s="34" t="s">
        <v>59</v>
      </c>
      <c r="C53" s="35">
        <v>2</v>
      </c>
      <c r="D53" s="35" t="s">
        <v>74</v>
      </c>
      <c r="E53" s="5"/>
      <c r="F53" s="6">
        <f t="shared" si="0"/>
        <v>0</v>
      </c>
      <c r="G53" s="7"/>
      <c r="H53" s="8"/>
      <c r="I53" s="6">
        <f t="shared" si="1"/>
        <v>0</v>
      </c>
    </row>
    <row r="54" spans="1:9">
      <c r="A54" s="31">
        <v>53</v>
      </c>
      <c r="B54" s="34" t="s">
        <v>62</v>
      </c>
      <c r="C54" s="35">
        <v>10</v>
      </c>
      <c r="D54" s="35" t="s">
        <v>74</v>
      </c>
      <c r="E54" s="5"/>
      <c r="F54" s="6">
        <f t="shared" si="0"/>
        <v>0</v>
      </c>
      <c r="G54" s="7"/>
      <c r="H54" s="8"/>
      <c r="I54" s="6">
        <f t="shared" si="1"/>
        <v>0</v>
      </c>
    </row>
    <row r="55" spans="1:9">
      <c r="A55" s="31">
        <v>54</v>
      </c>
      <c r="B55" s="34" t="s">
        <v>42</v>
      </c>
      <c r="C55" s="35">
        <v>4</v>
      </c>
      <c r="D55" s="35" t="s">
        <v>74</v>
      </c>
      <c r="E55" s="5"/>
      <c r="F55" s="6">
        <f t="shared" si="0"/>
        <v>0</v>
      </c>
      <c r="G55" s="7"/>
      <c r="H55" s="8"/>
      <c r="I55" s="6">
        <f t="shared" si="1"/>
        <v>0</v>
      </c>
    </row>
    <row r="56" spans="1:9">
      <c r="A56" s="31">
        <v>55</v>
      </c>
      <c r="B56" s="34" t="s">
        <v>58</v>
      </c>
      <c r="C56" s="35">
        <v>20</v>
      </c>
      <c r="D56" s="35" t="s">
        <v>74</v>
      </c>
      <c r="E56" s="5"/>
      <c r="F56" s="6">
        <f t="shared" si="0"/>
        <v>0</v>
      </c>
      <c r="G56" s="7"/>
      <c r="H56" s="8"/>
      <c r="I56" s="6">
        <f t="shared" si="1"/>
        <v>0</v>
      </c>
    </row>
    <row r="57" spans="1:9">
      <c r="A57" s="31">
        <v>56</v>
      </c>
      <c r="B57" s="34" t="s">
        <v>49</v>
      </c>
      <c r="C57" s="35">
        <v>10</v>
      </c>
      <c r="D57" s="35" t="s">
        <v>74</v>
      </c>
      <c r="E57" s="5"/>
      <c r="F57" s="6">
        <f t="shared" si="0"/>
        <v>0</v>
      </c>
      <c r="G57" s="7"/>
      <c r="H57" s="8"/>
      <c r="I57" s="6">
        <f t="shared" si="1"/>
        <v>0</v>
      </c>
    </row>
    <row r="58" spans="1:9">
      <c r="A58" s="31">
        <v>57</v>
      </c>
      <c r="B58" s="32" t="s">
        <v>55</v>
      </c>
      <c r="C58" s="33">
        <v>4</v>
      </c>
      <c r="D58" s="33" t="s">
        <v>75</v>
      </c>
      <c r="E58" s="5"/>
      <c r="F58" s="6">
        <f t="shared" si="0"/>
        <v>0</v>
      </c>
      <c r="G58" s="7"/>
      <c r="H58" s="8"/>
      <c r="I58" s="6">
        <f t="shared" si="1"/>
        <v>0</v>
      </c>
    </row>
    <row r="59" spans="1:9">
      <c r="A59" s="31">
        <v>58</v>
      </c>
      <c r="B59" s="34" t="s">
        <v>8</v>
      </c>
      <c r="C59" s="35">
        <v>20</v>
      </c>
      <c r="D59" s="38" t="s">
        <v>74</v>
      </c>
      <c r="E59" s="9"/>
      <c r="F59" s="6">
        <f t="shared" si="0"/>
        <v>0</v>
      </c>
      <c r="G59" s="10"/>
      <c r="H59" s="11"/>
      <c r="I59" s="6">
        <f t="shared" si="1"/>
        <v>0</v>
      </c>
    </row>
    <row r="60" spans="1:9">
      <c r="A60" s="31">
        <v>59</v>
      </c>
      <c r="B60" s="32" t="s">
        <v>54</v>
      </c>
      <c r="C60" s="33">
        <v>4</v>
      </c>
      <c r="D60" s="33" t="s">
        <v>75</v>
      </c>
      <c r="E60" s="5"/>
      <c r="F60" s="6">
        <f t="shared" si="0"/>
        <v>0</v>
      </c>
      <c r="G60" s="7"/>
      <c r="H60" s="8"/>
      <c r="I60" s="6">
        <f t="shared" si="1"/>
        <v>0</v>
      </c>
    </row>
    <row r="61" spans="1:9">
      <c r="A61" s="31">
        <v>60</v>
      </c>
      <c r="B61" s="32" t="s">
        <v>53</v>
      </c>
      <c r="C61" s="33">
        <v>50</v>
      </c>
      <c r="D61" s="33" t="s">
        <v>76</v>
      </c>
      <c r="E61" s="5"/>
      <c r="F61" s="6">
        <f t="shared" si="0"/>
        <v>0</v>
      </c>
      <c r="G61" s="7"/>
      <c r="H61" s="8"/>
      <c r="I61" s="6">
        <f t="shared" si="1"/>
        <v>0</v>
      </c>
    </row>
    <row r="62" spans="1:9">
      <c r="A62" s="31">
        <v>61</v>
      </c>
      <c r="B62" s="32" t="s">
        <v>65</v>
      </c>
      <c r="C62" s="33">
        <v>120</v>
      </c>
      <c r="D62" s="33" t="s">
        <v>76</v>
      </c>
      <c r="E62" s="5"/>
      <c r="F62" s="6">
        <f t="shared" si="0"/>
        <v>0</v>
      </c>
      <c r="G62" s="7"/>
      <c r="H62" s="8"/>
      <c r="I62" s="6">
        <f t="shared" si="1"/>
        <v>0</v>
      </c>
    </row>
    <row r="63" spans="1:9">
      <c r="A63" s="31">
        <v>62</v>
      </c>
      <c r="B63" s="32" t="s">
        <v>48</v>
      </c>
      <c r="C63" s="33">
        <v>250</v>
      </c>
      <c r="D63" s="33" t="s">
        <v>76</v>
      </c>
      <c r="E63" s="5"/>
      <c r="F63" s="6">
        <f t="shared" si="0"/>
        <v>0</v>
      </c>
      <c r="G63" s="7"/>
      <c r="H63" s="8"/>
      <c r="I63" s="6">
        <f t="shared" si="1"/>
        <v>0</v>
      </c>
    </row>
    <row r="64" spans="1:9">
      <c r="A64" s="31">
        <v>63</v>
      </c>
      <c r="B64" s="32" t="s">
        <v>2</v>
      </c>
      <c r="C64" s="33">
        <v>2</v>
      </c>
      <c r="D64" s="33" t="s">
        <v>74</v>
      </c>
      <c r="E64" s="5"/>
      <c r="F64" s="6">
        <f t="shared" si="0"/>
        <v>0</v>
      </c>
      <c r="G64" s="7"/>
      <c r="H64" s="8"/>
      <c r="I64" s="6">
        <f t="shared" si="1"/>
        <v>0</v>
      </c>
    </row>
    <row r="65" spans="1:9">
      <c r="A65" s="31">
        <v>64</v>
      </c>
      <c r="B65" s="32" t="s">
        <v>39</v>
      </c>
      <c r="C65" s="33">
        <v>5</v>
      </c>
      <c r="D65" s="33" t="s">
        <v>74</v>
      </c>
      <c r="E65" s="5"/>
      <c r="F65" s="6">
        <f t="shared" si="0"/>
        <v>0</v>
      </c>
      <c r="G65" s="7"/>
      <c r="H65" s="8"/>
      <c r="I65" s="6">
        <f t="shared" si="1"/>
        <v>0</v>
      </c>
    </row>
    <row r="66" spans="1:9">
      <c r="A66" s="31">
        <v>65</v>
      </c>
      <c r="B66" s="32" t="s">
        <v>56</v>
      </c>
      <c r="C66" s="33">
        <v>200</v>
      </c>
      <c r="D66" s="33" t="s">
        <v>74</v>
      </c>
      <c r="E66" s="5"/>
      <c r="F66" s="6">
        <f t="shared" si="0"/>
        <v>0</v>
      </c>
      <c r="G66" s="7"/>
      <c r="H66" s="8"/>
      <c r="I66" s="6">
        <f t="shared" si="1"/>
        <v>0</v>
      </c>
    </row>
    <row r="67" spans="1:9" ht="15" customHeight="1" thickBot="1">
      <c r="A67" s="39"/>
      <c r="B67" s="40"/>
      <c r="C67" s="41"/>
      <c r="D67" s="41"/>
      <c r="E67" s="12"/>
      <c r="F67" s="13">
        <f>SUM(F2:F66)</f>
        <v>0</v>
      </c>
      <c r="G67" s="14"/>
      <c r="H67" s="15"/>
      <c r="I67" s="16">
        <f>SUM(I2:I66)</f>
        <v>0</v>
      </c>
    </row>
    <row r="68" spans="1:9" ht="30" customHeight="1" thickBot="1">
      <c r="A68" s="17"/>
      <c r="B68" s="18" t="s">
        <v>3</v>
      </c>
      <c r="C68" s="19"/>
      <c r="D68" s="20"/>
      <c r="E68" s="21"/>
      <c r="F68" s="21"/>
      <c r="G68" s="22">
        <f>F67+I67</f>
        <v>0</v>
      </c>
      <c r="H68" s="22"/>
      <c r="I68" s="23"/>
    </row>
  </sheetData>
  <sheetProtection algorithmName="SHA-512" hashValue="CWfTAeZIsiGlijGIL+VSwJvsT9SZpWmlE8ckDaLYQ3YZq7L7JscuyZ7LmgIPL5C5rkhnLsla5528idLtjVLu8w==" saltValue="CP0HLUCzVdcE7eoNAf16Lg==" spinCount="100000" sheet="1" formatCells="0" formatColumns="0" formatRows="0" insertColumns="0" insertRows="0" insertHyperlinks="0" deleteColumns="0" deleteRows="0" sort="0" autoFilter="0" pivotTables="0"/>
  <sortState ref="B1:C1">
    <sortCondition ref="B1"/>
  </sortState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DO.260.54.2025</vt:lpstr>
    </vt:vector>
  </TitlesOfParts>
  <Company>OEIiZK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DO.260.54.2025</dc:title>
  <dc:creator>Marta Bluj-Majcher</dc:creator>
  <cp:lastModifiedBy>Marta Bluj-Majcher</cp:lastModifiedBy>
  <cp:lastPrinted>2024-03-05T09:46:01Z</cp:lastPrinted>
  <dcterms:created xsi:type="dcterms:W3CDTF">2020-03-20T08:35:46Z</dcterms:created>
  <dcterms:modified xsi:type="dcterms:W3CDTF">2025-04-24T11:44:17Z</dcterms:modified>
</cp:coreProperties>
</file>